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19" sheetId="13" r:id="rId1"/>
  </sheets>
  <definedNames>
    <definedName name="_xlnm.Print_Area" localSheetId="0">'2019'!$A$1:$O$58</definedName>
  </definedNames>
  <calcPr calcId="152511" refMode="R1C1"/>
</workbook>
</file>

<file path=xl/calcChain.xml><?xml version="1.0" encoding="utf-8"?>
<calcChain xmlns="http://schemas.openxmlformats.org/spreadsheetml/2006/main">
  <c r="C49" i="13" l="1"/>
  <c r="B49" i="13"/>
  <c r="B29" i="13"/>
  <c r="C45" i="13"/>
  <c r="E17" i="13" l="1"/>
  <c r="E6" i="13" l="1"/>
  <c r="C6" i="13" l="1"/>
  <c r="C24" i="13"/>
  <c r="B24" i="13" l="1"/>
  <c r="C17" i="13" l="1"/>
  <c r="B17" i="13"/>
  <c r="C13" i="13" l="1"/>
  <c r="B13" i="13"/>
  <c r="B6" i="13"/>
  <c r="C37" i="13" l="1"/>
  <c r="B37" i="13"/>
</calcChain>
</file>

<file path=xl/sharedStrings.xml><?xml version="1.0" encoding="utf-8"?>
<sst xmlns="http://schemas.openxmlformats.org/spreadsheetml/2006/main" count="59" uniqueCount="49">
  <si>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</si>
  <si>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</si>
  <si>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</si>
  <si>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</si>
  <si>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</si>
  <si>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</si>
  <si>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</si>
  <si>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</si>
  <si>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</si>
  <si>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</si>
  <si>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</si>
  <si>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</si>
  <si>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</si>
  <si>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</si>
  <si>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</si>
  <si>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</si>
  <si>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</si>
  <si>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</si>
  <si>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</si>
  <si>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</si>
  <si>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</si>
  <si>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</si>
  <si>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</si>
  <si>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</si>
  <si>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</si>
  <si>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</si>
  <si>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оператор по подведению итогов</t>
  </si>
  <si>
    <t>Выполнение работ, связанных с проведением федерального статистического наблюдения за дополнительным образованем и спортивной подготовкой детей, в том числе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</si>
  <si>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</si>
  <si>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</si>
  <si>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</si>
  <si>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</si>
  <si>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</si>
  <si>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</si>
  <si>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Временно исполняющий обязанности руководителя</t>
  </si>
  <si>
    <t>Н.В. Растягаева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</si>
  <si>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</si>
  <si>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</si>
  <si>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статаистическое наблюдение за деятельностью социально ориентированных некоммерческих организаций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</si>
  <si>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01.04.2019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</si>
  <si>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</si>
  <si>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</si>
  <si>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</si>
  <si>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</si>
  <si>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</si>
  <si>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статистических обследований, предусмотренных Производственным планом Росстата</t>
  </si>
  <si>
    <t>Статистическое наблюдение за объемами продажи на розничных рынках (код работы 13247080)</t>
  </si>
  <si>
    <t>Показатели, характеризующие имущественное и финансовое положение организаций ( код работы  02011117 )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</si>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</sst>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2" fontId="6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2" fontId="4" fillId="2" borderId="1" xfId="0" applyNumberFormat="1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justify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49" fontId="4" fillId="2" borderId="2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 vertical="center" wrapText="1"/>
    </xf>
    <xf numFmtId="2" fontId="6" fillId="2" borderId="7" xfId="0" applyNumberFormat="1" applyFont="1" applyFill="1" applyBorder="1" applyAlignment="1">
      <alignment horizontal="center" wrapText="1"/>
    </xf>
    <xf numFmtId="1" fontId="6" fillId="2" borderId="7" xfId="0" applyNumberFormat="1" applyFont="1" applyFill="1" applyBorder="1" applyAlignment="1">
      <alignment horizontal="center" wrapText="1"/>
    </xf>
    <xf numFmtId="0" fontId="0" fillId="2" borderId="11" xfId="0" applyFill="1" applyBorder="1"/>
    <xf numFmtId="4" fontId="6" fillId="2" borderId="7" xfId="0" applyNumberFormat="1" applyFont="1" applyFill="1" applyBorder="1" applyAlignment="1">
      <alignment horizontal="center" wrapText="1"/>
    </xf>
    <xf numFmtId="0" fontId="4" fillId="2" borderId="7" xfId="0" applyFont="1" applyFill="1" applyBorder="1"/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left" wrapText="1"/>
    </xf>
    <xf numFmtId="0" fontId="0" fillId="2" borderId="7" xfId="0" applyFill="1" applyBorder="1"/>
    <xf numFmtId="4" fontId="4" fillId="2" borderId="7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vertical="top" wrapText="1"/>
    </xf>
    <xf numFmtId="0" fontId="11" fillId="2" borderId="7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3" fontId="6" fillId="2" borderId="7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0" fontId="6" fillId="2" borderId="7" xfId="0" applyFont="1" applyFill="1" applyBorder="1"/>
    <xf numFmtId="0" fontId="10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42</xdr:row>
      <xdr:rowOff>0</xdr:rowOff>
    </xdr:from>
    <xdr:to>
      <xdr:col>15</xdr:col>
      <xdr:colOff>9525</xdr:colOff>
      <xdr:row>43</xdr:row>
      <xdr:rowOff>28577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2321" y="19304319"/>
          <a:ext cx="3409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tabSelected="1" view="pageBreakPreview" topLeftCell="A42" zoomScale="75" zoomScaleNormal="100" zoomScaleSheetLayoutView="75" workbookViewId="0">
      <selection activeCell="V37" sqref="V37"/>
    </sheetView>
  </sheetViews>
  <sheetFormatPr defaultColWidth="9.109375" defaultRowHeight="14.4" x14ac:dyDescent="0.3"/>
  <cols>
    <col min="1" max="1" width="54.109375" style="35" customWidth="1"/>
    <col min="2" max="2" width="13.6640625" style="35" customWidth="1"/>
    <col min="3" max="3" width="17.33203125" style="35" customWidth="1"/>
    <col min="4" max="4" width="12.5546875" style="35" customWidth="1"/>
    <col min="5" max="5" width="14.109375" style="35" customWidth="1"/>
    <col min="6" max="6" width="15.5546875" style="35" customWidth="1"/>
    <col min="7" max="7" width="35" style="35" customWidth="1"/>
    <col min="8" max="8" width="0.44140625" style="6" hidden="1" customWidth="1"/>
    <col min="9" max="9" width="14.44140625" style="6" hidden="1" customWidth="1"/>
    <col min="10" max="10" width="9.109375" style="6" hidden="1" customWidth="1"/>
    <col min="11" max="11" width="9" style="6" hidden="1" customWidth="1"/>
    <col min="12" max="12" width="1.88671875" style="6" hidden="1" customWidth="1"/>
    <col min="13" max="15" width="9.109375" style="6" hidden="1" customWidth="1"/>
    <col min="16" max="16" width="0.109375" style="6" hidden="1" customWidth="1"/>
    <col min="17" max="19" width="9.109375" style="6" hidden="1" customWidth="1"/>
    <col min="20" max="16384" width="9.109375" style="6"/>
  </cols>
  <sheetData>
    <row r="1" spans="1:20" ht="45.75" customHeight="1" x14ac:dyDescent="0.3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5"/>
    </row>
    <row r="2" spans="1:20" ht="19.2" customHeight="1" x14ac:dyDescent="0.3">
      <c r="A2" s="94" t="s">
        <v>24</v>
      </c>
      <c r="B2" s="94"/>
      <c r="C2" s="94"/>
      <c r="D2" s="94"/>
      <c r="E2" s="94"/>
      <c r="F2" s="94"/>
      <c r="G2" s="94"/>
      <c r="H2" s="7"/>
      <c r="I2" s="7"/>
      <c r="J2" s="7"/>
      <c r="K2" s="7"/>
      <c r="L2" s="7"/>
      <c r="M2" s="7"/>
      <c r="N2" s="7"/>
      <c r="O2" s="8"/>
      <c r="P2" s="5"/>
    </row>
    <row r="3" spans="1:20" ht="114.75" customHeight="1" x14ac:dyDescent="0.3">
      <c r="A3" s="9" t="s">
        <v>6</v>
      </c>
      <c r="B3" s="10" t="s">
        <v>0</v>
      </c>
      <c r="C3" s="10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1"/>
      <c r="I3" s="11"/>
      <c r="J3" s="11"/>
      <c r="K3" s="11"/>
      <c r="L3" s="11"/>
      <c r="M3" s="11"/>
      <c r="N3" s="11"/>
      <c r="O3" s="11"/>
    </row>
    <row r="4" spans="1:20" ht="24.75" customHeight="1" x14ac:dyDescent="0.3">
      <c r="A4" s="95" t="s">
        <v>13</v>
      </c>
      <c r="B4" s="96"/>
      <c r="C4" s="96"/>
      <c r="D4" s="96"/>
      <c r="E4" s="96"/>
      <c r="F4" s="96"/>
      <c r="G4" s="97"/>
      <c r="H4" s="12"/>
      <c r="I4" s="12"/>
      <c r="J4" s="12"/>
      <c r="K4" s="12"/>
      <c r="L4" s="12"/>
      <c r="M4" s="12"/>
      <c r="N4" s="12"/>
      <c r="O4" s="12"/>
      <c r="P4" s="5"/>
    </row>
    <row r="5" spans="1:20" ht="24.75" customHeight="1" x14ac:dyDescent="0.3">
      <c r="A5" s="98" t="s">
        <v>10</v>
      </c>
      <c r="B5" s="99"/>
      <c r="C5" s="99"/>
      <c r="D5" s="99"/>
      <c r="E5" s="99"/>
      <c r="F5" s="99"/>
      <c r="G5" s="99"/>
      <c r="H5" s="100"/>
      <c r="I5" s="13"/>
      <c r="J5" s="13"/>
      <c r="K5" s="13"/>
      <c r="L5" s="13"/>
      <c r="M5" s="13"/>
      <c r="N5" s="13"/>
      <c r="O5" s="13"/>
      <c r="P5" s="5"/>
      <c r="T5" s="47"/>
    </row>
    <row r="6" spans="1:20" ht="64.8" x14ac:dyDescent="0.35">
      <c r="A6" s="14" t="s">
        <v>11</v>
      </c>
      <c r="B6" s="15">
        <f>SUM(B7:B11)</f>
        <v>123</v>
      </c>
      <c r="C6" s="16">
        <f>SUM(C7:C11)</f>
        <v>2837651.9</v>
      </c>
      <c r="D6" s="16"/>
      <c r="E6" s="27">
        <f t="shared" ref="E6" si="0">SUM(E7:E11)</f>
        <v>104</v>
      </c>
      <c r="F6" s="15"/>
      <c r="G6" s="15"/>
    </row>
    <row r="7" spans="1:20" ht="15.6" x14ac:dyDescent="0.3">
      <c r="A7" s="17" t="s">
        <v>14</v>
      </c>
      <c r="B7" s="18">
        <v>2</v>
      </c>
      <c r="C7" s="19">
        <v>132733.16</v>
      </c>
      <c r="D7" s="20"/>
      <c r="E7" s="20"/>
      <c r="F7" s="20"/>
      <c r="G7" s="20"/>
    </row>
    <row r="8" spans="1:20" ht="15.6" x14ac:dyDescent="0.3">
      <c r="A8" s="17" t="s">
        <v>16</v>
      </c>
      <c r="B8" s="18">
        <v>17</v>
      </c>
      <c r="C8" s="19">
        <v>1008773.54</v>
      </c>
      <c r="D8" s="20"/>
      <c r="E8" s="20"/>
      <c r="F8" s="20"/>
      <c r="G8" s="20"/>
    </row>
    <row r="9" spans="1:20" ht="15.6" x14ac:dyDescent="0.3">
      <c r="A9" s="21" t="s">
        <v>7</v>
      </c>
      <c r="B9" s="18">
        <v>81</v>
      </c>
      <c r="C9" s="3">
        <v>1453893.3</v>
      </c>
      <c r="D9" s="17"/>
      <c r="E9" s="2">
        <v>81</v>
      </c>
      <c r="F9" s="17"/>
      <c r="G9" s="17"/>
    </row>
    <row r="10" spans="1:20" ht="15.6" x14ac:dyDescent="0.3">
      <c r="A10" s="22" t="s">
        <v>17</v>
      </c>
      <c r="B10" s="2">
        <v>21</v>
      </c>
      <c r="C10" s="19">
        <v>213329.34</v>
      </c>
      <c r="D10" s="20"/>
      <c r="E10" s="20">
        <v>21</v>
      </c>
      <c r="F10" s="20"/>
      <c r="G10" s="20"/>
    </row>
    <row r="11" spans="1:20" ht="15.6" x14ac:dyDescent="0.3">
      <c r="A11" s="17" t="s">
        <v>18</v>
      </c>
      <c r="B11" s="2">
        <v>2</v>
      </c>
      <c r="C11" s="19">
        <v>28922.560000000001</v>
      </c>
      <c r="D11" s="20"/>
      <c r="E11" s="20">
        <v>2</v>
      </c>
      <c r="F11" s="20"/>
      <c r="G11" s="20"/>
    </row>
    <row r="12" spans="1:20" ht="24.75" customHeight="1" x14ac:dyDescent="0.3">
      <c r="A12" s="101" t="s">
        <v>25</v>
      </c>
      <c r="B12" s="102"/>
      <c r="C12" s="102"/>
      <c r="D12" s="102"/>
      <c r="E12" s="102"/>
      <c r="F12" s="102"/>
      <c r="G12" s="103"/>
    </row>
    <row r="13" spans="1:20" ht="64.2" customHeight="1" x14ac:dyDescent="0.35">
      <c r="A13" s="14" t="s">
        <v>27</v>
      </c>
      <c r="B13" s="23">
        <f>SUM(B14:B14)</f>
        <v>2</v>
      </c>
      <c r="C13" s="24">
        <f>SUM(C14:C14)</f>
        <v>38699.199999999997</v>
      </c>
      <c r="D13" s="23"/>
      <c r="E13" s="23">
        <v>2</v>
      </c>
      <c r="F13" s="23"/>
      <c r="G13" s="23"/>
    </row>
    <row r="14" spans="1:20" ht="15.6" x14ac:dyDescent="0.3">
      <c r="A14" s="17" t="s">
        <v>16</v>
      </c>
      <c r="B14" s="18">
        <v>2</v>
      </c>
      <c r="C14" s="19">
        <v>38699.199999999997</v>
      </c>
      <c r="D14" s="20"/>
      <c r="E14" s="20">
        <v>2</v>
      </c>
      <c r="F14" s="20"/>
      <c r="G14" s="20"/>
    </row>
    <row r="15" spans="1:20" ht="24.75" customHeight="1" x14ac:dyDescent="0.3">
      <c r="A15" s="81" t="s">
        <v>12</v>
      </c>
      <c r="B15" s="82"/>
      <c r="C15" s="82"/>
      <c r="D15" s="82"/>
      <c r="E15" s="82"/>
      <c r="F15" s="82"/>
      <c r="G15" s="83"/>
    </row>
    <row r="16" spans="1:20" ht="24.75" customHeight="1" x14ac:dyDescent="0.3">
      <c r="A16" s="90" t="s">
        <v>23</v>
      </c>
      <c r="B16" s="91"/>
      <c r="C16" s="91"/>
      <c r="D16" s="91"/>
      <c r="E16" s="91"/>
      <c r="F16" s="91"/>
      <c r="G16" s="92"/>
    </row>
    <row r="17" spans="1:7" ht="64.8" x14ac:dyDescent="0.35">
      <c r="A17" s="1" t="s">
        <v>22</v>
      </c>
      <c r="B17" s="15">
        <f>SUM(B18:B22)</f>
        <v>153</v>
      </c>
      <c r="C17" s="15">
        <f t="shared" ref="C17:E17" si="1">SUM(C18:C22)</f>
        <v>1683419.61</v>
      </c>
      <c r="D17" s="15"/>
      <c r="E17" s="15">
        <f t="shared" si="1"/>
        <v>102</v>
      </c>
      <c r="F17" s="25"/>
      <c r="G17" s="28"/>
    </row>
    <row r="18" spans="1:7" ht="15.6" x14ac:dyDescent="0.3">
      <c r="A18" s="26" t="s">
        <v>16</v>
      </c>
      <c r="B18" s="2">
        <v>15</v>
      </c>
      <c r="C18" s="3">
        <v>177285.63</v>
      </c>
      <c r="D18" s="17"/>
      <c r="E18" s="2">
        <v>10</v>
      </c>
      <c r="F18" s="17"/>
      <c r="G18" s="30"/>
    </row>
    <row r="19" spans="1:7" ht="15.6" x14ac:dyDescent="0.3">
      <c r="A19" s="26" t="s">
        <v>7</v>
      </c>
      <c r="B19" s="2">
        <v>111</v>
      </c>
      <c r="C19" s="3">
        <v>1242271.2</v>
      </c>
      <c r="D19" s="17"/>
      <c r="E19" s="2">
        <v>74</v>
      </c>
      <c r="F19" s="17"/>
      <c r="G19" s="30"/>
    </row>
    <row r="20" spans="1:7" ht="15.6" x14ac:dyDescent="0.3">
      <c r="A20" s="26" t="s">
        <v>20</v>
      </c>
      <c r="B20" s="2">
        <v>6</v>
      </c>
      <c r="C20" s="3">
        <v>43347.57</v>
      </c>
      <c r="D20" s="17"/>
      <c r="E20" s="2">
        <v>4</v>
      </c>
      <c r="F20" s="17"/>
      <c r="G20" s="17"/>
    </row>
    <row r="21" spans="1:7" ht="15.6" x14ac:dyDescent="0.3">
      <c r="A21" s="26" t="s">
        <v>8</v>
      </c>
      <c r="B21" s="2">
        <v>15</v>
      </c>
      <c r="C21" s="3">
        <v>146988.75</v>
      </c>
      <c r="D21" s="2"/>
      <c r="E21" s="2">
        <v>10</v>
      </c>
      <c r="F21" s="17"/>
      <c r="G21" s="30"/>
    </row>
    <row r="22" spans="1:7" ht="15.6" x14ac:dyDescent="0.3">
      <c r="A22" s="22" t="s">
        <v>9</v>
      </c>
      <c r="B22" s="2">
        <v>6</v>
      </c>
      <c r="C22" s="19">
        <v>73526.460000000006</v>
      </c>
      <c r="D22" s="2"/>
      <c r="E22" s="2">
        <v>4</v>
      </c>
      <c r="F22" s="2"/>
      <c r="G22" s="30"/>
    </row>
    <row r="23" spans="1:7" ht="32.4" customHeight="1" x14ac:dyDescent="0.3">
      <c r="A23" s="87" t="s">
        <v>29</v>
      </c>
      <c r="B23" s="88"/>
      <c r="C23" s="88"/>
      <c r="D23" s="88"/>
      <c r="E23" s="88"/>
      <c r="F23" s="88"/>
      <c r="G23" s="89"/>
    </row>
    <row r="24" spans="1:7" ht="82.8" customHeight="1" x14ac:dyDescent="0.35">
      <c r="A24" s="44" t="s">
        <v>28</v>
      </c>
      <c r="B24" s="46">
        <f>SUM(B25)</f>
        <v>8</v>
      </c>
      <c r="C24" s="48">
        <f>SUM(C25)</f>
        <v>66678.12</v>
      </c>
      <c r="D24" s="45"/>
      <c r="E24" s="46">
        <v>8</v>
      </c>
      <c r="F24" s="45"/>
      <c r="G24" s="45"/>
    </row>
    <row r="25" spans="1:7" ht="15.6" x14ac:dyDescent="0.3">
      <c r="A25" s="26" t="s">
        <v>16</v>
      </c>
      <c r="B25" s="41">
        <v>8</v>
      </c>
      <c r="C25" s="42">
        <v>66678.12</v>
      </c>
      <c r="D25" s="41"/>
      <c r="E25" s="41">
        <v>8</v>
      </c>
      <c r="F25" s="41"/>
      <c r="G25" s="43"/>
    </row>
    <row r="26" spans="1:7" ht="15.6" hidden="1" x14ac:dyDescent="0.3">
      <c r="A26" s="37"/>
      <c r="B26" s="38"/>
      <c r="C26" s="39"/>
      <c r="D26" s="38"/>
      <c r="E26" s="38"/>
      <c r="F26" s="38"/>
      <c r="G26" s="40"/>
    </row>
    <row r="27" spans="1:7" ht="15.6" hidden="1" x14ac:dyDescent="0.3">
      <c r="A27" s="37"/>
      <c r="B27" s="38"/>
      <c r="C27" s="39"/>
      <c r="D27" s="38"/>
      <c r="E27" s="38"/>
      <c r="F27" s="38"/>
      <c r="G27" s="40"/>
    </row>
    <row r="28" spans="1:7" ht="19.8" customHeight="1" x14ac:dyDescent="0.3">
      <c r="A28" s="74" t="s">
        <v>40</v>
      </c>
      <c r="B28" s="75"/>
      <c r="C28" s="75"/>
      <c r="D28" s="75"/>
      <c r="E28" s="75"/>
      <c r="F28" s="75"/>
      <c r="G28" s="76"/>
    </row>
    <row r="29" spans="1:7" ht="64.8" x14ac:dyDescent="0.35">
      <c r="A29" s="59" t="s">
        <v>41</v>
      </c>
      <c r="B29" s="61">
        <f>SUM(B30:B32)</f>
        <v>2</v>
      </c>
      <c r="C29" s="66">
        <v>21641</v>
      </c>
      <c r="D29" s="65"/>
      <c r="E29" s="65"/>
      <c r="F29" s="65"/>
      <c r="G29" s="60"/>
    </row>
    <row r="30" spans="1:7" ht="15.6" x14ac:dyDescent="0.3">
      <c r="A30" s="26" t="s">
        <v>16</v>
      </c>
      <c r="B30" s="41">
        <v>2</v>
      </c>
      <c r="C30" s="62">
        <v>21641</v>
      </c>
      <c r="D30" s="41"/>
      <c r="E30" s="41"/>
      <c r="F30" s="41"/>
      <c r="G30" s="60"/>
    </row>
    <row r="31" spans="1:7" ht="15.6" hidden="1" x14ac:dyDescent="0.3">
      <c r="A31" s="26" t="s">
        <v>42</v>
      </c>
      <c r="B31" s="41"/>
      <c r="C31" s="62"/>
      <c r="D31" s="41"/>
      <c r="E31" s="41"/>
      <c r="F31" s="41"/>
      <c r="G31" s="60"/>
    </row>
    <row r="32" spans="1:7" ht="15.6" hidden="1" x14ac:dyDescent="0.3">
      <c r="A32" s="34" t="s">
        <v>7</v>
      </c>
      <c r="B32" s="41"/>
      <c r="C32" s="63"/>
      <c r="D32" s="41"/>
      <c r="E32" s="41"/>
      <c r="F32" s="41"/>
      <c r="G32" s="43"/>
    </row>
    <row r="33" spans="1:16" ht="15.6" hidden="1" x14ac:dyDescent="0.3">
      <c r="A33" s="64"/>
      <c r="B33" s="41"/>
      <c r="C33" s="62"/>
      <c r="D33" s="41"/>
      <c r="E33" s="41"/>
      <c r="F33" s="41"/>
      <c r="G33" s="60"/>
    </row>
    <row r="34" spans="1:16" ht="15.6" hidden="1" x14ac:dyDescent="0.3">
      <c r="A34" s="64"/>
      <c r="B34" s="41"/>
      <c r="C34" s="62"/>
      <c r="D34" s="41"/>
      <c r="E34" s="41"/>
      <c r="F34" s="41"/>
      <c r="G34" s="60"/>
    </row>
    <row r="35" spans="1:16" ht="24.75" customHeight="1" x14ac:dyDescent="0.3">
      <c r="A35" s="81" t="s">
        <v>31</v>
      </c>
      <c r="B35" s="82"/>
      <c r="C35" s="82"/>
      <c r="D35" s="82"/>
      <c r="E35" s="82"/>
      <c r="F35" s="82"/>
      <c r="G35" s="83"/>
    </row>
    <row r="36" spans="1:16" ht="24.75" customHeight="1" x14ac:dyDescent="0.3">
      <c r="A36" s="84" t="s">
        <v>30</v>
      </c>
      <c r="B36" s="85"/>
      <c r="C36" s="85"/>
      <c r="D36" s="85"/>
      <c r="E36" s="85"/>
      <c r="F36" s="85"/>
      <c r="G36" s="86"/>
    </row>
    <row r="37" spans="1:16" ht="66" customHeight="1" x14ac:dyDescent="0.35">
      <c r="A37" s="52" t="s">
        <v>33</v>
      </c>
      <c r="B37" s="15">
        <f>SUM(B38:B42)</f>
        <v>17</v>
      </c>
      <c r="C37" s="16">
        <f>SUM(C38:C42)</f>
        <v>4234216.96</v>
      </c>
      <c r="D37" s="16"/>
      <c r="E37" s="27">
        <v>1</v>
      </c>
      <c r="F37" s="15"/>
      <c r="G37" s="28" t="s">
        <v>43</v>
      </c>
    </row>
    <row r="38" spans="1:16" ht="15.6" x14ac:dyDescent="0.3">
      <c r="A38" s="17" t="s">
        <v>14</v>
      </c>
      <c r="B38" s="20">
        <v>2</v>
      </c>
      <c r="C38" s="19">
        <v>549852</v>
      </c>
      <c r="D38" s="20"/>
      <c r="E38" s="20"/>
      <c r="F38" s="20"/>
      <c r="G38" s="20"/>
    </row>
    <row r="39" spans="1:16" ht="15.6" x14ac:dyDescent="0.3">
      <c r="A39" s="17" t="s">
        <v>15</v>
      </c>
      <c r="B39" s="20">
        <v>8</v>
      </c>
      <c r="C39" s="19">
        <v>2083646.4</v>
      </c>
      <c r="D39" s="20"/>
      <c r="E39" s="20"/>
      <c r="F39" s="20"/>
      <c r="G39" s="20"/>
    </row>
    <row r="40" spans="1:16" ht="15.6" x14ac:dyDescent="0.3">
      <c r="A40" s="17" t="s">
        <v>16</v>
      </c>
      <c r="B40" s="20">
        <v>6</v>
      </c>
      <c r="C40" s="19">
        <v>1475921.28</v>
      </c>
      <c r="D40" s="20"/>
      <c r="E40" s="20">
        <v>1</v>
      </c>
      <c r="F40" s="20"/>
      <c r="G40" s="53" t="s">
        <v>43</v>
      </c>
    </row>
    <row r="41" spans="1:16" ht="15.6" hidden="1" x14ac:dyDescent="0.3">
      <c r="A41" s="4" t="s">
        <v>26</v>
      </c>
      <c r="B41" s="29">
        <v>0</v>
      </c>
      <c r="C41" s="19">
        <v>0</v>
      </c>
      <c r="D41" s="20"/>
      <c r="E41" s="20"/>
      <c r="F41" s="20"/>
      <c r="G41" s="20"/>
    </row>
    <row r="42" spans="1:16" ht="16.2" customHeight="1" x14ac:dyDescent="0.3">
      <c r="A42" s="49" t="s">
        <v>32</v>
      </c>
      <c r="B42" s="50">
        <v>1</v>
      </c>
      <c r="C42" s="42">
        <v>124797.28</v>
      </c>
      <c r="D42" s="51"/>
      <c r="E42" s="51"/>
      <c r="F42" s="51"/>
      <c r="G42" s="51"/>
    </row>
    <row r="43" spans="1:16" ht="24" customHeight="1" x14ac:dyDescent="0.3">
      <c r="A43" s="77" t="s">
        <v>37</v>
      </c>
      <c r="B43" s="77"/>
      <c r="C43" s="77"/>
      <c r="D43" s="77"/>
      <c r="E43" s="77"/>
      <c r="F43" s="77"/>
      <c r="G43" s="77"/>
      <c r="H43" s="57"/>
      <c r="P43" s="5"/>
    </row>
    <row r="44" spans="1:16" ht="24.75" customHeight="1" x14ac:dyDescent="0.3">
      <c r="A44" s="72" t="s">
        <v>38</v>
      </c>
      <c r="B44" s="73"/>
      <c r="C44" s="73"/>
      <c r="D44" s="73"/>
      <c r="E44" s="73"/>
      <c r="F44" s="73"/>
      <c r="G44" s="73"/>
      <c r="H44" s="57"/>
    </row>
    <row r="45" spans="1:16" ht="81" x14ac:dyDescent="0.35">
      <c r="A45" s="54" t="s">
        <v>36</v>
      </c>
      <c r="B45" s="55">
        <v>3</v>
      </c>
      <c r="C45" s="48">
        <f>SUM(C46)</f>
        <v>64800.81</v>
      </c>
      <c r="D45" s="55"/>
      <c r="E45" s="55"/>
      <c r="F45" s="56"/>
      <c r="G45" s="56"/>
      <c r="H45" s="57"/>
    </row>
    <row r="46" spans="1:16" ht="15.6" x14ac:dyDescent="0.3">
      <c r="A46" s="49" t="s">
        <v>18</v>
      </c>
      <c r="B46" s="41">
        <v>3</v>
      </c>
      <c r="C46" s="58">
        <v>64800.81</v>
      </c>
      <c r="D46" s="41"/>
      <c r="E46" s="41"/>
      <c r="F46" s="49"/>
      <c r="G46" s="49"/>
      <c r="H46" s="57"/>
    </row>
    <row r="47" spans="1:16" ht="24.75" customHeight="1" x14ac:dyDescent="0.3">
      <c r="A47" s="77" t="s">
        <v>44</v>
      </c>
      <c r="B47" s="77"/>
      <c r="C47" s="77"/>
      <c r="D47" s="77"/>
      <c r="E47" s="77"/>
      <c r="F47" s="77"/>
      <c r="G47" s="77"/>
      <c r="H47" s="57"/>
    </row>
    <row r="48" spans="1:16" ht="34.5" customHeight="1" x14ac:dyDescent="0.3">
      <c r="A48" s="78" t="s">
        <v>45</v>
      </c>
      <c r="B48" s="79"/>
      <c r="C48" s="79"/>
      <c r="D48" s="79"/>
      <c r="E48" s="79"/>
      <c r="F48" s="79"/>
      <c r="G48" s="80"/>
      <c r="H48" s="57"/>
    </row>
    <row r="49" spans="1:8" ht="66" customHeight="1" x14ac:dyDescent="0.35">
      <c r="A49" s="54" t="s">
        <v>48</v>
      </c>
      <c r="B49" s="69">
        <f>SUM(B50:B51)</f>
        <v>5</v>
      </c>
      <c r="C49" s="70">
        <f>SUM(C50:C51)</f>
        <v>71288</v>
      </c>
      <c r="D49" s="70"/>
      <c r="E49" s="69"/>
      <c r="F49" s="71"/>
      <c r="G49" s="71"/>
      <c r="H49" s="57"/>
    </row>
    <row r="50" spans="1:8" ht="34.799999999999997" customHeight="1" x14ac:dyDescent="0.3">
      <c r="A50" s="67" t="s">
        <v>46</v>
      </c>
      <c r="B50" s="41">
        <v>4</v>
      </c>
      <c r="C50" s="58">
        <v>32588.799999999999</v>
      </c>
      <c r="D50" s="41"/>
      <c r="E50" s="41"/>
      <c r="F50" s="49"/>
      <c r="G50" s="49"/>
      <c r="H50" s="57"/>
    </row>
    <row r="51" spans="1:8" ht="42.6" customHeight="1" x14ac:dyDescent="0.3">
      <c r="A51" s="67" t="s">
        <v>47</v>
      </c>
      <c r="B51" s="68">
        <v>1</v>
      </c>
      <c r="C51" s="58">
        <v>38699.199999999997</v>
      </c>
      <c r="D51" s="41"/>
      <c r="E51" s="41"/>
      <c r="F51" s="49"/>
      <c r="G51" s="49"/>
      <c r="H51" s="57"/>
    </row>
    <row r="52" spans="1:8" ht="15.6" x14ac:dyDescent="0.3">
      <c r="A52" s="32"/>
      <c r="B52" s="33"/>
      <c r="C52" s="32"/>
      <c r="D52" s="32"/>
      <c r="E52" s="32"/>
      <c r="F52" s="32"/>
      <c r="G52" s="32"/>
    </row>
    <row r="53" spans="1:8" ht="15.6" x14ac:dyDescent="0.3">
      <c r="A53" s="34"/>
      <c r="B53" s="34"/>
      <c r="C53" s="34"/>
      <c r="D53" s="34"/>
      <c r="E53" s="34"/>
      <c r="F53" s="34"/>
      <c r="G53" s="34"/>
    </row>
    <row r="54" spans="1:8" ht="15.6" hidden="1" x14ac:dyDescent="0.3">
      <c r="A54" s="31" t="s">
        <v>21</v>
      </c>
      <c r="B54" s="34"/>
      <c r="C54" s="34"/>
      <c r="D54" s="34"/>
      <c r="E54" s="34"/>
      <c r="F54" s="34"/>
      <c r="G54" s="34"/>
    </row>
    <row r="55" spans="1:8" ht="15.6" hidden="1" x14ac:dyDescent="0.3">
      <c r="A55" s="31" t="s">
        <v>19</v>
      </c>
      <c r="B55" s="34"/>
      <c r="C55" s="34"/>
      <c r="D55" s="34"/>
      <c r="E55" s="34"/>
      <c r="F55" s="34"/>
      <c r="G55" s="34"/>
    </row>
    <row r="56" spans="1:8" ht="15.6" x14ac:dyDescent="0.3">
      <c r="A56" s="34" t="s">
        <v>34</v>
      </c>
      <c r="B56" s="34"/>
      <c r="C56" s="34"/>
      <c r="D56" s="34"/>
      <c r="E56" s="34"/>
      <c r="F56" s="34" t="s">
        <v>35</v>
      </c>
      <c r="G56" s="34"/>
    </row>
    <row r="57" spans="1:8" ht="15.6" x14ac:dyDescent="0.3">
      <c r="A57" s="34"/>
      <c r="B57" s="34"/>
      <c r="C57" s="34"/>
      <c r="D57" s="34"/>
      <c r="E57" s="34"/>
      <c r="F57" s="34"/>
      <c r="G57" s="34"/>
    </row>
    <row r="58" spans="1:8" x14ac:dyDescent="0.3">
      <c r="B58" s="36"/>
      <c r="C58" s="36"/>
    </row>
    <row r="59" spans="1:8" ht="15.6" x14ac:dyDescent="0.3">
      <c r="B59" s="34"/>
      <c r="C59" s="34"/>
      <c r="D59" s="34"/>
      <c r="E59" s="34"/>
      <c r="G59" s="34"/>
    </row>
    <row r="60" spans="1:8" ht="15.6" x14ac:dyDescent="0.3">
      <c r="A60" s="34"/>
      <c r="B60" s="34"/>
      <c r="C60" s="34"/>
      <c r="D60" s="34"/>
      <c r="E60" s="34"/>
      <c r="F60" s="34"/>
      <c r="G60" s="34"/>
    </row>
    <row r="61" spans="1:8" ht="15.6" x14ac:dyDescent="0.3">
      <c r="A61" s="34"/>
      <c r="B61" s="34"/>
      <c r="C61" s="34"/>
      <c r="D61" s="34"/>
      <c r="E61" s="34"/>
      <c r="F61" s="34"/>
      <c r="G61" s="34"/>
    </row>
    <row r="62" spans="1:8" ht="15.6" x14ac:dyDescent="0.3">
      <c r="A62" s="34"/>
      <c r="B62" s="34"/>
      <c r="C62" s="34"/>
      <c r="D62" s="34"/>
      <c r="E62" s="34"/>
      <c r="F62" s="34"/>
      <c r="G62" s="34"/>
    </row>
    <row r="63" spans="1:8" ht="15.6" x14ac:dyDescent="0.3">
      <c r="A63" s="34"/>
      <c r="B63" s="34"/>
      <c r="C63" s="34"/>
      <c r="D63" s="34"/>
      <c r="E63" s="34"/>
      <c r="F63" s="34"/>
      <c r="G63" s="34"/>
    </row>
    <row r="64" spans="1:8" ht="15.6" x14ac:dyDescent="0.3">
      <c r="A64" s="34"/>
      <c r="B64" s="34"/>
      <c r="C64" s="34"/>
      <c r="D64" s="34"/>
      <c r="E64" s="34"/>
      <c r="F64" s="34"/>
      <c r="G64" s="34"/>
    </row>
    <row r="65" spans="1:7" ht="15.6" x14ac:dyDescent="0.3">
      <c r="A65" s="34"/>
      <c r="B65" s="34"/>
      <c r="C65" s="34"/>
      <c r="D65" s="34"/>
      <c r="E65" s="34"/>
      <c r="F65" s="34"/>
      <c r="G65" s="34"/>
    </row>
    <row r="66" spans="1:7" ht="15.6" x14ac:dyDescent="0.3">
      <c r="A66" s="34"/>
      <c r="B66" s="34"/>
      <c r="C66" s="34"/>
      <c r="D66" s="34"/>
      <c r="E66" s="34"/>
      <c r="F66" s="34"/>
      <c r="G66" s="34"/>
    </row>
    <row r="67" spans="1:7" hidden="1" x14ac:dyDescent="0.3"/>
    <row r="68" spans="1:7" hidden="1" x14ac:dyDescent="0.3"/>
    <row r="69" spans="1:7" hidden="1" x14ac:dyDescent="0.3"/>
    <row r="70" spans="1:7" hidden="1" x14ac:dyDescent="0.3"/>
    <row r="71" spans="1:7" hidden="1" x14ac:dyDescent="0.3"/>
    <row r="72" spans="1:7" hidden="1" x14ac:dyDescent="0.3"/>
    <row r="73" spans="1:7" hidden="1" x14ac:dyDescent="0.3"/>
    <row r="74" spans="1:7" hidden="1" x14ac:dyDescent="0.3"/>
    <row r="75" spans="1:7" hidden="1" x14ac:dyDescent="0.3"/>
    <row r="76" spans="1:7" hidden="1" x14ac:dyDescent="0.3"/>
    <row r="77" spans="1:7" hidden="1" x14ac:dyDescent="0.3"/>
    <row r="78" spans="1:7" hidden="1" x14ac:dyDescent="0.3"/>
    <row r="79" spans="1:7" hidden="1" x14ac:dyDescent="0.3"/>
    <row r="80" spans="1:7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</sheetData>
  <mergeCells count="15">
    <mergeCell ref="A23:G23"/>
    <mergeCell ref="A16:G16"/>
    <mergeCell ref="A43:G43"/>
    <mergeCell ref="A1:O1"/>
    <mergeCell ref="A2:G2"/>
    <mergeCell ref="A4:G4"/>
    <mergeCell ref="A15:G15"/>
    <mergeCell ref="A5:H5"/>
    <mergeCell ref="A12:G12"/>
    <mergeCell ref="A44:G44"/>
    <mergeCell ref="A28:G28"/>
    <mergeCell ref="A47:G47"/>
    <mergeCell ref="A48:G48"/>
    <mergeCell ref="A35:G35"/>
    <mergeCell ref="A36:G36"/>
  </mergeCells>
  <pageMargins left="0.51181102362204722" right="0.31496062992125984" top="0.94488188976377963" bottom="0" header="0.31496062992125984" footer="0.31496062992125984"/>
  <pageSetup paperSize="9" scale="81" orientation="landscape" r:id="rId1"/>
  <rowBreaks count="2" manualBreakCount="2">
    <brk id="14" max="16383" man="1"/>
    <brk id="4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2019-04-03T05:13:24Z</dcterms:modified>
</cp:coreProperties>
</file>